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vanetas-my.sharepoint.com/personal/marius_granholt_dekode_no/Documents/"/>
    </mc:Choice>
  </mc:AlternateContent>
  <xr:revisionPtr revIDLastSave="0" documentId="8_{F201D84E-E6CD-4310-92C3-80D1F590FA2E}" xr6:coauthVersionLast="47" xr6:coauthVersionMax="47" xr10:uidLastSave="{00000000-0000-0000-0000-000000000000}"/>
  <bookViews>
    <workbookView xWindow="9820" yWindow="3680" windowWidth="39080" windowHeight="23380" xr2:uid="{00000000-000D-0000-FFFF-FFFF00000000}"/>
  </bookViews>
  <sheets>
    <sheet name="Total eierkostnad - dem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C21" i="1"/>
  <c r="D29" i="1"/>
  <c r="E29" i="1"/>
  <c r="F29" i="1"/>
  <c r="G29" i="1"/>
  <c r="C29" i="1"/>
  <c r="G30" i="1" l="1"/>
</calcChain>
</file>

<file path=xl/sharedStrings.xml><?xml version="1.0" encoding="utf-8"?>
<sst xmlns="http://schemas.openxmlformats.org/spreadsheetml/2006/main" count="24" uniqueCount="20">
  <si>
    <t>www.dinnettside.no</t>
  </si>
  <si>
    <t xml:space="preserve"> i 1000 NOK eks. mva. / ekstern kostnad</t>
  </si>
  <si>
    <t>Total eierkostnad over 5 år</t>
  </si>
  <si>
    <t>Forprosjekt</t>
  </si>
  <si>
    <t>Leverandør 1</t>
  </si>
  <si>
    <t>Leverandør 2</t>
  </si>
  <si>
    <t>Lanseringsprosjekt</t>
  </si>
  <si>
    <t>Operativ drift etter lansering</t>
  </si>
  <si>
    <t>Drift og vedlikehold</t>
  </si>
  <si>
    <t>Lisenser</t>
  </si>
  <si>
    <t>Kundestøtte og opplæring</t>
  </si>
  <si>
    <t>Leverandør 1 (nettside)</t>
  </si>
  <si>
    <t>Leverandør 2 (seo/innhold)</t>
  </si>
  <si>
    <t>Kampanjestøtte</t>
  </si>
  <si>
    <t>Integrasjoner (CRM/betaling)</t>
  </si>
  <si>
    <t>Andre leverandører</t>
  </si>
  <si>
    <t>Risk 20%</t>
  </si>
  <si>
    <t>Nye oppdrag / Ny funksjonalitet</t>
  </si>
  <si>
    <t>Sum per år</t>
  </si>
  <si>
    <t>Sum hele perioden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</si>
</sst>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u val="double"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3" fontId="4" fillId="2" borderId="0" xfId="0" applyNumberFormat="1" applyFont="1" applyFill="1"/>
    <xf numFmtId="3" fontId="4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4</xdr:row>
      <xdr:rowOff>133350</xdr:rowOff>
    </xdr:from>
    <xdr:to>
      <xdr:col>16</xdr:col>
      <xdr:colOff>47625</xdr:colOff>
      <xdr:row>41</xdr:row>
      <xdr:rowOff>142875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3EA35C3-D342-0FA5-9E9B-A56C56F36601}"/>
            </a:ext>
          </a:extLst>
        </xdr:cNvPr>
        <xdr:cNvSpPr txBox="1"/>
      </xdr:nvSpPr>
      <xdr:spPr>
        <a:xfrm>
          <a:off x="6962775" y="1200150"/>
          <a:ext cx="4457700" cy="987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Her er et lite regneark som regner ut total eierkostnad over 5 år på det som skal lages. 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På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engelsk kalles det gjerne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Total Cost of Ownship (TCO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Denne øvelsen går på å være langsiktig og å legge et grunnlag for budsjetterings-arbeidet. Gjerne for de som normalt ikke jobber med budsjetter. Så starter den interessante samtalen om hva man skal bruke denne nye nettsiden til i årene som kommer og hva det betyr for investeringer og løpende kostnader.  Her kan det sprike ganske vilt mellom de forskjellige teammedlemmene - så det er en fin øvelse for å samles om en plan. </a:t>
          </a: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dette demo-regnearket dere ser her så gjennomføres det et forprosjekt og et lanseringsprosjekt i 2023. 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base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egentlig målet med denne øvelsen er å få en felles forståelse i teamet om hva man skal bruke pengene på i årene som kommer.  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Primært så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er dette et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verktøy for teamet ditt til å bli kjent med hva man tenker seg å bruke midler på i de kommende årene. Spesielt balansen mellom frie og låste midler. 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 som er ekstra viktig med denne øvelsen er at  ambisjoner (mål, strategi, definisjonen av suksess) gjenspeiles i et budsjett. Så det er ganske avslørende hvis man har store ambisjoner samtidig som nettsiden skal gå på sparebluss. </a:t>
          </a: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det hvert år er et stort sprik mellom ambisjon og budsjett så tærer det på de ansattes motivasjon, for å nevne noe.  </a:t>
          </a:r>
        </a:p>
        <a:p>
          <a:pPr rtl="0" fontAlgn="base"/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de som lykkes på nett så er det en sammenheng mellom ambisjon og de midlene man har til rådighet. </a:t>
          </a:r>
          <a:b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 fontAlgn="base"/>
          <a:endParaRPr lang="nb-NO" sz="1400"/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400"/>
            <a:t>Merk:</a:t>
          </a:r>
          <a:r>
            <a:rPr lang="nb-NO" sz="1400" baseline="0"/>
            <a:t> </a:t>
          </a:r>
          <a:r>
            <a:rPr lang="nb-NO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du er en avdelingsleder så vil du nok gjøre all form for budsjettering i langt mer komplekse regneark - så det er ikke meningen at du skal sende dette til styret. Men du kan hvis du vil – og det har fungert godt før.  :)</a:t>
          </a:r>
          <a:r>
            <a:rPr lang="nb-NO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4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b-NO" sz="14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400"/>
        </a:p>
      </xdr:txBody>
    </xdr:sp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304800</xdr:colOff>
      <xdr:row>36</xdr:row>
      <xdr:rowOff>38100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2449EFA0-8C6E-866C-C31E-FB0F7AB40295}"/>
            </a:ext>
          </a:extLst>
        </xdr:cNvPr>
        <xdr:cNvSpPr>
          <a:spLocks noChangeAspect="1" noChangeArrowheads="1"/>
        </xdr:cNvSpPr>
      </xdr:nvSpPr>
      <xdr:spPr bwMode="auto">
        <a:xfrm>
          <a:off x="241300" y="6718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304800</xdr:colOff>
      <xdr:row>0</xdr:row>
      <xdr:rowOff>95250</xdr:rowOff>
    </xdr:from>
    <xdr:to>
      <xdr:col>14</xdr:col>
      <xdr:colOff>393700</xdr:colOff>
      <xdr:row>3</xdr:row>
      <xdr:rowOff>243185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CE1B3C9-C6C3-0BB0-F7F6-B13D528D1BFF}"/>
            </a:ext>
            <a:ext uri="{147F2762-F138-4A5C-976F-8EAC2B608ADB}">
              <a16:predDERef xmlns:a16="http://schemas.microsoft.com/office/drawing/2014/main" pred="{2449EFA0-8C6E-866C-C31E-FB0F7AB40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95250"/>
          <a:ext cx="3632200" cy="948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dinnettside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48"/>
  <sheetViews>
    <sheetView tabSelected="1" workbookViewId="0">
      <selection activeCell="T23" sqref="T23"/>
    </sheetView>
  </sheetViews>
  <sheetFormatPr defaultColWidth="8.85546875" defaultRowHeight="21"/>
  <cols>
    <col min="1" max="1" width="3.140625" style="3" customWidth="1"/>
    <col min="2" max="2" width="39" style="3" bestFit="1" customWidth="1"/>
    <col min="3" max="3" width="10.42578125" style="3" bestFit="1" customWidth="1"/>
    <col min="4" max="6" width="9.28515625" style="3" bestFit="1" customWidth="1"/>
    <col min="7" max="7" width="10.42578125" style="3" bestFit="1" customWidth="1"/>
    <col min="8" max="16384" width="8.85546875" style="3"/>
  </cols>
  <sheetData>
    <row r="1" spans="2:22">
      <c r="B1" s="1" t="s">
        <v>0</v>
      </c>
      <c r="C1" s="2" t="s">
        <v>1</v>
      </c>
    </row>
    <row r="2" spans="2:22">
      <c r="B2" s="3" t="s">
        <v>2</v>
      </c>
    </row>
    <row r="3" spans="2:22">
      <c r="C3" s="4">
        <v>2023</v>
      </c>
      <c r="D3" s="4">
        <v>2024</v>
      </c>
      <c r="E3" s="4">
        <v>2025</v>
      </c>
      <c r="F3" s="4">
        <v>2026</v>
      </c>
      <c r="G3" s="4">
        <v>2027</v>
      </c>
    </row>
    <row r="4" spans="2:22">
      <c r="B4" s="5" t="s">
        <v>3</v>
      </c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2:22">
      <c r="B5" s="3" t="s">
        <v>4</v>
      </c>
      <c r="C5" s="7">
        <v>120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>
      <c r="B6" s="3" t="s">
        <v>5</v>
      </c>
      <c r="C6" s="7">
        <v>50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2:22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2:22">
      <c r="B8" s="5" t="s">
        <v>6</v>
      </c>
      <c r="C8" s="6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>
      <c r="B9" s="3" t="s">
        <v>4</v>
      </c>
      <c r="C9" s="7">
        <v>600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2:22">
      <c r="B10" s="3" t="s">
        <v>5</v>
      </c>
      <c r="C10" s="7">
        <v>50</v>
      </c>
      <c r="D10" s="7">
        <v>50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2:22">
      <c r="B12" s="5" t="s">
        <v>7</v>
      </c>
      <c r="C12" s="6"/>
      <c r="D12" s="6"/>
      <c r="E12" s="6"/>
      <c r="F12" s="6"/>
      <c r="G12" s="6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2:22">
      <c r="B13" s="3" t="s">
        <v>8</v>
      </c>
      <c r="C13" s="7">
        <v>50</v>
      </c>
      <c r="D13" s="7">
        <v>60</v>
      </c>
      <c r="E13" s="7">
        <v>70</v>
      </c>
      <c r="F13" s="7">
        <v>80</v>
      </c>
      <c r="G13" s="7">
        <v>80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2:22">
      <c r="B14" s="3" t="s">
        <v>9</v>
      </c>
      <c r="C14" s="7">
        <v>5</v>
      </c>
      <c r="D14" s="7">
        <v>6</v>
      </c>
      <c r="E14" s="7">
        <v>6</v>
      </c>
      <c r="F14" s="7">
        <v>7</v>
      </c>
      <c r="G14" s="7">
        <v>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2:22">
      <c r="B15" s="3" t="s">
        <v>10</v>
      </c>
      <c r="C15" s="7">
        <v>50</v>
      </c>
      <c r="D15" s="7">
        <v>50</v>
      </c>
      <c r="E15" s="7">
        <v>50</v>
      </c>
      <c r="F15" s="7">
        <v>50</v>
      </c>
      <c r="G15" s="7">
        <v>50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2:22">
      <c r="B16" s="3" t="s">
        <v>11</v>
      </c>
      <c r="C16" s="7">
        <v>50</v>
      </c>
      <c r="D16" s="7">
        <v>60</v>
      </c>
      <c r="E16" s="7">
        <v>70</v>
      </c>
      <c r="F16" s="7">
        <v>80</v>
      </c>
      <c r="G16" s="7">
        <v>90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2:22">
      <c r="B17" s="3" t="s">
        <v>12</v>
      </c>
      <c r="C17" s="7">
        <v>50</v>
      </c>
      <c r="D17" s="7">
        <v>100</v>
      </c>
      <c r="E17" s="7">
        <v>50</v>
      </c>
      <c r="F17" s="7">
        <v>50</v>
      </c>
      <c r="G17" s="7">
        <v>50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2:22">
      <c r="B18" s="3" t="s">
        <v>13</v>
      </c>
      <c r="C18" s="7">
        <v>50</v>
      </c>
      <c r="D18" s="7">
        <v>100</v>
      </c>
      <c r="E18" s="7">
        <v>150</v>
      </c>
      <c r="F18" s="7">
        <v>100</v>
      </c>
      <c r="G18" s="7">
        <v>150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2:22">
      <c r="B19" s="3" t="s">
        <v>14</v>
      </c>
      <c r="C19" s="7">
        <v>200</v>
      </c>
      <c r="D19" s="7">
        <v>30</v>
      </c>
      <c r="E19" s="7">
        <v>50</v>
      </c>
      <c r="F19" s="7">
        <v>30</v>
      </c>
      <c r="G19" s="7">
        <v>50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2:22">
      <c r="B20" s="3" t="s">
        <v>15</v>
      </c>
      <c r="C20" s="7">
        <v>150</v>
      </c>
      <c r="D20" s="7">
        <v>50</v>
      </c>
      <c r="E20" s="7">
        <v>50</v>
      </c>
      <c r="F20" s="7">
        <v>100</v>
      </c>
      <c r="G20" s="7">
        <v>100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2:22">
      <c r="B21" s="3" t="s">
        <v>16</v>
      </c>
      <c r="C21" s="7">
        <f>SUM(C13:C20)*0.2</f>
        <v>121</v>
      </c>
      <c r="D21" s="7">
        <f t="shared" ref="D21:G21" si="0">SUM(D13:D20)*0.2</f>
        <v>91.2</v>
      </c>
      <c r="E21" s="7">
        <f t="shared" si="0"/>
        <v>99.2</v>
      </c>
      <c r="F21" s="7">
        <f t="shared" si="0"/>
        <v>99.4</v>
      </c>
      <c r="G21" s="7">
        <f t="shared" si="0"/>
        <v>115.60000000000001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2:22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2:22">
      <c r="B23" s="5" t="s">
        <v>17</v>
      </c>
      <c r="C23" s="6"/>
      <c r="D23" s="6"/>
      <c r="E23" s="6"/>
      <c r="F23" s="6"/>
      <c r="G23" s="6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2:22">
      <c r="B24" s="3" t="s">
        <v>4</v>
      </c>
      <c r="C24" s="7"/>
      <c r="D24" s="7">
        <v>150</v>
      </c>
      <c r="E24" s="7">
        <v>150</v>
      </c>
      <c r="F24" s="7">
        <v>200</v>
      </c>
      <c r="G24" s="7">
        <v>100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2:22">
      <c r="B25" s="3" t="s">
        <v>5</v>
      </c>
      <c r="C25" s="7"/>
      <c r="D25" s="7">
        <v>50</v>
      </c>
      <c r="E25" s="7">
        <v>50</v>
      </c>
      <c r="F25" s="7">
        <v>50</v>
      </c>
      <c r="G25" s="7">
        <v>100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2:22"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2:22"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2:2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2:22">
      <c r="B29" s="8" t="s">
        <v>18</v>
      </c>
      <c r="C29" s="9">
        <f>SUM(C4:C28)</f>
        <v>1546</v>
      </c>
      <c r="D29" s="9">
        <f t="shared" ref="D29:G29" si="1">SUM(D4:D28)</f>
        <v>897.2</v>
      </c>
      <c r="E29" s="9">
        <f t="shared" si="1"/>
        <v>795.2</v>
      </c>
      <c r="F29" s="9">
        <f t="shared" si="1"/>
        <v>846.4</v>
      </c>
      <c r="G29" s="9">
        <f t="shared" si="1"/>
        <v>893.6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2:22">
      <c r="B30" s="10" t="s">
        <v>19</v>
      </c>
      <c r="C30" s="7"/>
      <c r="D30" s="7"/>
      <c r="E30" s="7"/>
      <c r="F30" s="7"/>
      <c r="G30" s="11">
        <f>SUM(C29:G29)</f>
        <v>4978.3999999999996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2:2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2:22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3:22"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3:22"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3:22"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3:22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3:2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3:22"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3:22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3:22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3:22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3:2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3:22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3:22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3:22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3:22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3:22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3:22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</sheetData>
  <hyperlinks>
    <hyperlink ref="B1" r:id="rId1" xr:uid="{10A11FF6-A0CE-478B-88BE-0C831A9B4E4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2023-11-13T14:44:26Z</dcterms:created>
  <dcterms:modified xsi:type="dcterms:W3CDTF">2023-11-16T10:09:13Z</dcterms:modified>
  <cp:category/>
  <cp:contentStatus/>
</cp:coreProperties>
</file>